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9" activeTab="0"/>
  </bookViews>
  <sheets>
    <sheet name="2012.05" sheetId="1" r:id="rId1"/>
  </sheets>
  <definedNames>
    <definedName name="Excel_BuiltIn_Print_Area_1" localSheetId="0">#REF!</definedName>
    <definedName name="Excel_BuiltIn_Print_Area_1">#REF!</definedName>
    <definedName name="_xlnm.Print_Area" localSheetId="0">'2012.05'!$B$1:$AA$40</definedName>
  </definedNames>
  <calcPr fullCalcOnLoad="1"/>
</workbook>
</file>

<file path=xl/sharedStrings.xml><?xml version="1.0" encoding="utf-8"?>
<sst xmlns="http://schemas.openxmlformats.org/spreadsheetml/2006/main" count="186" uniqueCount="20">
  <si>
    <t>（</t>
  </si>
  <si>
    <t>年）</t>
  </si>
  <si>
    <t>月度)</t>
  </si>
  <si>
    <t>氏　　名</t>
  </si>
  <si>
    <t>月/日</t>
  </si>
  <si>
    <t>曜日</t>
  </si>
  <si>
    <t>作業時間</t>
  </si>
  <si>
    <t>休憩</t>
  </si>
  <si>
    <t>実作業時間</t>
  </si>
  <si>
    <t>作業内容</t>
  </si>
  <si>
    <t>自</t>
  </si>
  <si>
    <t>至</t>
  </si>
  <si>
    <t>昼休憩</t>
  </si>
  <si>
    <t>昼以外の休憩</t>
  </si>
  <si>
    <t>：</t>
  </si>
  <si>
    <t>分</t>
  </si>
  <si>
    <t>時間</t>
  </si>
  <si>
    <t>合　　　　　　計</t>
  </si>
  <si>
    <t>出勤簿</t>
  </si>
  <si>
    <t>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</si>
</sst>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m/d"/>
    <numFmt numFmtId="178" formatCode="aaa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20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178" fontId="0" fillId="0" borderId="18" xfId="0" applyNumberFormat="1" applyFill="1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>
      <alignment/>
    </xf>
    <xf numFmtId="0" fontId="0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 locked="0"/>
    </xf>
    <xf numFmtId="17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41" fillId="0" borderId="10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0" fillId="0" borderId="3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22</xdr:col>
      <xdr:colOff>276225</xdr:colOff>
      <xdr:row>0</xdr:row>
      <xdr:rowOff>0</xdr:rowOff>
    </xdr:to>
    <xdr:sp>
      <xdr:nvSpPr>
        <xdr:cNvPr id="1" name="Line 1" hidden="1"/>
        <xdr:cNvSpPr>
          <a:spLocks/>
        </xdr:cNvSpPr>
      </xdr:nvSpPr>
      <xdr:spPr>
        <a:xfrm>
          <a:off x="6600825" y="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276225</xdr:colOff>
      <xdr:row>0</xdr:row>
      <xdr:rowOff>0</xdr:rowOff>
    </xdr:to>
    <xdr:sp>
      <xdr:nvSpPr>
        <xdr:cNvPr id="2" name="Line 2" hidden="1"/>
        <xdr:cNvSpPr>
          <a:spLocks/>
        </xdr:cNvSpPr>
      </xdr:nvSpPr>
      <xdr:spPr>
        <a:xfrm>
          <a:off x="6600825" y="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276225</xdr:colOff>
      <xdr:row>0</xdr:row>
      <xdr:rowOff>0</xdr:rowOff>
    </xdr:to>
    <xdr:sp>
      <xdr:nvSpPr>
        <xdr:cNvPr id="3" name="Line 3" hidden="1"/>
        <xdr:cNvSpPr>
          <a:spLocks/>
        </xdr:cNvSpPr>
      </xdr:nvSpPr>
      <xdr:spPr>
        <a:xfrm>
          <a:off x="6600825" y="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0</xdr:row>
      <xdr:rowOff>19050</xdr:rowOff>
    </xdr:from>
    <xdr:to>
      <xdr:col>23</xdr:col>
      <xdr:colOff>19050</xdr:colOff>
      <xdr:row>0</xdr:row>
      <xdr:rowOff>19050</xdr:rowOff>
    </xdr:to>
    <xdr:sp>
      <xdr:nvSpPr>
        <xdr:cNvPr id="4" name="Line 4" hidden="1"/>
        <xdr:cNvSpPr>
          <a:spLocks/>
        </xdr:cNvSpPr>
      </xdr:nvSpPr>
      <xdr:spPr>
        <a:xfrm>
          <a:off x="6619875" y="190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276225</xdr:colOff>
      <xdr:row>0</xdr:row>
      <xdr:rowOff>0</xdr:rowOff>
    </xdr:to>
    <xdr:sp>
      <xdr:nvSpPr>
        <xdr:cNvPr id="5" name="Line 5" hidden="1"/>
        <xdr:cNvSpPr>
          <a:spLocks/>
        </xdr:cNvSpPr>
      </xdr:nvSpPr>
      <xdr:spPr>
        <a:xfrm>
          <a:off x="6600825" y="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276225</xdr:colOff>
      <xdr:row>0</xdr:row>
      <xdr:rowOff>0</xdr:rowOff>
    </xdr:to>
    <xdr:sp>
      <xdr:nvSpPr>
        <xdr:cNvPr id="6" name="Line 6" hidden="1"/>
        <xdr:cNvSpPr>
          <a:spLocks/>
        </xdr:cNvSpPr>
      </xdr:nvSpPr>
      <xdr:spPr>
        <a:xfrm>
          <a:off x="6600825" y="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0"/>
  <sheetViews>
    <sheetView tabSelected="1" view="pageBreakPreview" zoomScale="80" zoomScaleNormal="80" zoomScaleSheetLayoutView="80" zoomScalePageLayoutView="0" workbookViewId="0" topLeftCell="A1">
      <selection activeCell="F7" sqref="F7:H7"/>
    </sheetView>
  </sheetViews>
  <sheetFormatPr defaultColWidth="8.625" defaultRowHeight="13.5"/>
  <cols>
    <col min="1" max="1" width="0.6171875" style="0" customWidth="1"/>
    <col min="2" max="2" width="3.125" style="0" customWidth="1"/>
    <col min="3" max="3" width="1.625" style="0" customWidth="1"/>
    <col min="4" max="5" width="3.125" style="0" customWidth="1"/>
    <col min="6" max="6" width="5.625" style="24" customWidth="1"/>
    <col min="7" max="7" width="1.875" style="0" customWidth="1"/>
    <col min="8" max="9" width="5.625" style="24" customWidth="1"/>
    <col min="10" max="10" width="1.875" style="0" customWidth="1"/>
    <col min="11" max="11" width="5.625" style="24" customWidth="1"/>
    <col min="12" max="12" width="4.625" style="0" customWidth="1"/>
    <col min="13" max="13" width="3.125" style="0" customWidth="1"/>
    <col min="14" max="14" width="8.00390625" style="0" customWidth="1"/>
    <col min="15" max="15" width="3.125" style="0" customWidth="1"/>
    <col min="16" max="16" width="5.625" style="0" customWidth="1"/>
    <col min="17" max="17" width="5.125" style="0" customWidth="1"/>
    <col min="18" max="18" width="5.625" style="0" customWidth="1"/>
    <col min="19" max="19" width="3.125" style="0" customWidth="1"/>
    <col min="20" max="20" width="4.625" style="0" customWidth="1"/>
    <col min="21" max="21" width="2.125" style="0" customWidth="1"/>
    <col min="22" max="23" width="3.625" style="0" customWidth="1"/>
    <col min="24" max="24" width="2.125" style="0" customWidth="1"/>
    <col min="25" max="25" width="6.00390625" style="0" customWidth="1"/>
    <col min="26" max="26" width="7.125" style="0" customWidth="1"/>
    <col min="27" max="27" width="3.625" style="0" customWidth="1"/>
    <col min="28" max="28" width="8.125" style="0" customWidth="1"/>
  </cols>
  <sheetData>
    <row r="1" spans="2:28" ht="18" customHeight="1">
      <c r="B1" s="1"/>
      <c r="C1" s="1"/>
      <c r="D1" s="33" t="s">
        <v>0</v>
      </c>
      <c r="E1" s="32">
        <v>2012</v>
      </c>
      <c r="F1" s="32"/>
      <c r="G1" s="32"/>
      <c r="H1" s="32"/>
      <c r="I1" s="31" t="s">
        <v>1</v>
      </c>
      <c r="J1" s="31"/>
      <c r="K1" s="2"/>
      <c r="L1" s="32" t="s">
        <v>18</v>
      </c>
      <c r="M1" s="32"/>
      <c r="N1" s="32"/>
      <c r="O1" s="32"/>
      <c r="P1" s="32"/>
      <c r="Q1" s="32"/>
      <c r="R1" s="32"/>
      <c r="S1" s="32"/>
      <c r="T1" s="33" t="s">
        <v>0</v>
      </c>
      <c r="U1" s="32">
        <v>5</v>
      </c>
      <c r="V1" s="32"/>
      <c r="W1" s="32"/>
      <c r="X1" s="31" t="s">
        <v>2</v>
      </c>
      <c r="Y1" s="31"/>
      <c r="Z1" s="31"/>
      <c r="AA1" s="3"/>
      <c r="AB1" s="3"/>
    </row>
    <row r="2" spans="2:28" ht="18" customHeight="1">
      <c r="B2" s="3"/>
      <c r="C2" s="3"/>
      <c r="D2" s="33"/>
      <c r="E2" s="32"/>
      <c r="F2" s="32"/>
      <c r="G2" s="32"/>
      <c r="H2" s="32"/>
      <c r="I2" s="31"/>
      <c r="J2" s="31"/>
      <c r="K2" s="2"/>
      <c r="L2" s="32"/>
      <c r="M2" s="32"/>
      <c r="N2" s="32"/>
      <c r="O2" s="32"/>
      <c r="P2" s="32"/>
      <c r="Q2" s="32"/>
      <c r="R2" s="32"/>
      <c r="S2" s="32"/>
      <c r="T2" s="33"/>
      <c r="U2" s="32"/>
      <c r="V2" s="32"/>
      <c r="W2" s="32"/>
      <c r="X2" s="31"/>
      <c r="Y2" s="31"/>
      <c r="Z2" s="31"/>
      <c r="AA2" s="3"/>
      <c r="AB2" s="3"/>
    </row>
    <row r="3" spans="2:28" ht="9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4"/>
    </row>
    <row r="4" spans="2:28" ht="9.75" customHeight="1" thickBot="1">
      <c r="B4" s="35" t="s">
        <v>3</v>
      </c>
      <c r="C4" s="35"/>
      <c r="D4" s="35"/>
      <c r="E4" s="35"/>
      <c r="F4" s="36"/>
      <c r="G4" s="36"/>
      <c r="H4" s="36"/>
      <c r="I4" s="36"/>
      <c r="J4" s="36"/>
      <c r="K4" s="37"/>
      <c r="L4" s="38"/>
      <c r="M4" s="38"/>
      <c r="N4" s="38"/>
      <c r="O4" s="39"/>
      <c r="P4" s="39"/>
      <c r="Q4" s="39"/>
      <c r="R4" s="39"/>
      <c r="S4" s="39"/>
      <c r="T4" s="40"/>
      <c r="U4" s="41"/>
      <c r="V4" s="41"/>
      <c r="W4" s="41"/>
      <c r="X4" s="41"/>
      <c r="Y4" s="41"/>
      <c r="Z4" s="41"/>
      <c r="AA4" s="42"/>
      <c r="AB4" s="5"/>
    </row>
    <row r="5" spans="2:28" ht="19.5" customHeight="1" thickBot="1">
      <c r="B5" s="35"/>
      <c r="C5" s="35"/>
      <c r="D5" s="35"/>
      <c r="E5" s="35"/>
      <c r="F5" s="36"/>
      <c r="G5" s="36"/>
      <c r="H5" s="36"/>
      <c r="I5" s="36"/>
      <c r="J5" s="36"/>
      <c r="K5" s="37"/>
      <c r="L5" s="38"/>
      <c r="M5" s="38"/>
      <c r="N5" s="38"/>
      <c r="O5" s="39"/>
      <c r="P5" s="39"/>
      <c r="Q5" s="39"/>
      <c r="R5" s="39"/>
      <c r="S5" s="39"/>
      <c r="T5" s="43"/>
      <c r="U5" s="44"/>
      <c r="V5" s="44"/>
      <c r="W5" s="44"/>
      <c r="X5" s="44"/>
      <c r="Y5" s="44"/>
      <c r="Z5" s="44"/>
      <c r="AA5" s="45"/>
      <c r="AB5" s="6"/>
    </row>
    <row r="6" spans="2:28" ht="24.75" customHeight="1">
      <c r="B6" s="46" t="s">
        <v>4</v>
      </c>
      <c r="C6" s="46"/>
      <c r="D6" s="46"/>
      <c r="E6" s="47" t="s">
        <v>5</v>
      </c>
      <c r="F6" s="48" t="s">
        <v>6</v>
      </c>
      <c r="G6" s="48"/>
      <c r="H6" s="48"/>
      <c r="I6" s="48"/>
      <c r="J6" s="48"/>
      <c r="K6" s="48"/>
      <c r="L6" s="49" t="s">
        <v>7</v>
      </c>
      <c r="M6" s="49"/>
      <c r="N6" s="49"/>
      <c r="O6" s="49"/>
      <c r="P6" s="49" t="s">
        <v>8</v>
      </c>
      <c r="Q6" s="49"/>
      <c r="R6" s="49"/>
      <c r="S6" s="49"/>
      <c r="T6" s="50" t="s">
        <v>9</v>
      </c>
      <c r="U6" s="50"/>
      <c r="V6" s="50"/>
      <c r="W6" s="50"/>
      <c r="X6" s="50"/>
      <c r="Y6" s="50"/>
      <c r="Z6" s="50"/>
      <c r="AA6" s="50"/>
      <c r="AB6" s="7"/>
    </row>
    <row r="7" spans="2:28" ht="24.75" customHeight="1">
      <c r="B7" s="46"/>
      <c r="C7" s="46"/>
      <c r="D7" s="46"/>
      <c r="E7" s="47"/>
      <c r="F7" s="51" t="s">
        <v>10</v>
      </c>
      <c r="G7" s="51"/>
      <c r="H7" s="51"/>
      <c r="I7" s="51" t="s">
        <v>11</v>
      </c>
      <c r="J7" s="51"/>
      <c r="K7" s="51"/>
      <c r="L7" s="51" t="s">
        <v>12</v>
      </c>
      <c r="M7" s="51"/>
      <c r="N7" s="52" t="s">
        <v>13</v>
      </c>
      <c r="O7" s="52"/>
      <c r="P7" s="49"/>
      <c r="Q7" s="49"/>
      <c r="R7" s="49"/>
      <c r="S7" s="49"/>
      <c r="T7" s="50"/>
      <c r="U7" s="50"/>
      <c r="V7" s="50"/>
      <c r="W7" s="50"/>
      <c r="X7" s="50"/>
      <c r="Y7" s="50"/>
      <c r="Z7" s="50"/>
      <c r="AA7" s="50"/>
      <c r="AB7" s="7"/>
    </row>
    <row r="8" spans="2:28" ht="24.75" customHeight="1">
      <c r="B8" s="53">
        <f>IF(U1="","",IF(MONTH(DATE(E1,U1,1))=U1,DATE(E1,U1,1),""))</f>
        <v>41030</v>
      </c>
      <c r="C8" s="53"/>
      <c r="D8" s="53"/>
      <c r="E8" s="25">
        <f aca="true" t="shared" si="0" ref="E8:E38">B8</f>
        <v>41030</v>
      </c>
      <c r="F8" s="26">
        <v>9</v>
      </c>
      <c r="G8" s="8" t="s">
        <v>14</v>
      </c>
      <c r="H8" s="27">
        <v>0</v>
      </c>
      <c r="I8" s="26">
        <v>18</v>
      </c>
      <c r="J8" s="8" t="s">
        <v>14</v>
      </c>
      <c r="K8" s="28">
        <v>0</v>
      </c>
      <c r="L8" s="9">
        <v>60</v>
      </c>
      <c r="M8" s="10" t="s">
        <v>15</v>
      </c>
      <c r="N8" s="9">
        <v>0</v>
      </c>
      <c r="O8" s="10" t="s">
        <v>15</v>
      </c>
      <c r="P8" s="11">
        <f aca="true" t="shared" si="1" ref="P8:P38">IF((AND(F8&lt;&gt;"",H8&lt;&gt;"",I8&lt;&gt;"",K8&lt;&gt;"")),INT(((I8*60+K8)-(F8*60+H8)-L8-N8)/60),"")</f>
        <v>8</v>
      </c>
      <c r="Q8" s="8" t="s">
        <v>16</v>
      </c>
      <c r="R8" s="12">
        <f aca="true" t="shared" si="2" ref="R8:R38">IF((AND(F8&lt;&gt;"",H8&lt;&gt;"",I8&lt;&gt;"",K8&lt;&gt;"")),MOD((I8*60+K8)-(F8*60+H8)-L8-N8,60),"")</f>
        <v>0</v>
      </c>
      <c r="S8" s="13" t="s">
        <v>15</v>
      </c>
      <c r="T8" s="54"/>
      <c r="U8" s="54"/>
      <c r="V8" s="54"/>
      <c r="W8" s="54"/>
      <c r="X8" s="54"/>
      <c r="Y8" s="54"/>
      <c r="Z8" s="54"/>
      <c r="AA8" s="54"/>
      <c r="AB8" s="14"/>
    </row>
    <row r="9" spans="2:28" ht="24.75" customHeight="1">
      <c r="B9" s="53">
        <f>IF(U1="","",IF(MONTH(B8+1)=U1,B8+1,""))</f>
        <v>41031</v>
      </c>
      <c r="C9" s="53"/>
      <c r="D9" s="53"/>
      <c r="E9" s="25">
        <f t="shared" si="0"/>
        <v>41031</v>
      </c>
      <c r="F9" s="26">
        <v>9</v>
      </c>
      <c r="G9" s="8" t="s">
        <v>14</v>
      </c>
      <c r="H9" s="27">
        <v>0</v>
      </c>
      <c r="I9" s="26">
        <v>18</v>
      </c>
      <c r="J9" s="8" t="s">
        <v>14</v>
      </c>
      <c r="K9" s="28">
        <v>0</v>
      </c>
      <c r="L9" s="9">
        <v>60</v>
      </c>
      <c r="M9" s="10" t="s">
        <v>15</v>
      </c>
      <c r="N9" s="9">
        <v>0</v>
      </c>
      <c r="O9" s="10" t="s">
        <v>15</v>
      </c>
      <c r="P9" s="11">
        <f t="shared" si="1"/>
        <v>8</v>
      </c>
      <c r="Q9" s="8" t="s">
        <v>16</v>
      </c>
      <c r="R9" s="12">
        <f t="shared" si="2"/>
        <v>0</v>
      </c>
      <c r="S9" s="13" t="s">
        <v>15</v>
      </c>
      <c r="T9" s="54"/>
      <c r="U9" s="54"/>
      <c r="V9" s="54"/>
      <c r="W9" s="54"/>
      <c r="X9" s="54"/>
      <c r="Y9" s="54"/>
      <c r="Z9" s="54"/>
      <c r="AA9" s="54"/>
      <c r="AB9" s="14"/>
    </row>
    <row r="10" spans="2:28" ht="24.75" customHeight="1">
      <c r="B10" s="53">
        <f>IF(U1="","",IF(MONTH(B9+1)=U1,B9+1,""))</f>
        <v>41032</v>
      </c>
      <c r="C10" s="53"/>
      <c r="D10" s="53"/>
      <c r="E10" s="25">
        <f t="shared" si="0"/>
        <v>41032</v>
      </c>
      <c r="F10" s="26"/>
      <c r="G10" s="8"/>
      <c r="H10" s="27"/>
      <c r="I10" s="26"/>
      <c r="J10" s="8"/>
      <c r="K10" s="28"/>
      <c r="L10" s="9"/>
      <c r="M10" s="10" t="s">
        <v>15</v>
      </c>
      <c r="N10" s="9">
        <v>0</v>
      </c>
      <c r="O10" s="10" t="s">
        <v>15</v>
      </c>
      <c r="P10" s="11">
        <f t="shared" si="1"/>
      </c>
      <c r="Q10" s="8" t="s">
        <v>16</v>
      </c>
      <c r="R10" s="12">
        <f t="shared" si="2"/>
      </c>
      <c r="S10" s="13" t="s">
        <v>15</v>
      </c>
      <c r="T10" s="54"/>
      <c r="U10" s="54"/>
      <c r="V10" s="54"/>
      <c r="W10" s="54"/>
      <c r="X10" s="54"/>
      <c r="Y10" s="54"/>
      <c r="Z10" s="54"/>
      <c r="AA10" s="54"/>
      <c r="AB10" s="14"/>
    </row>
    <row r="11" spans="2:28" ht="24.75" customHeight="1">
      <c r="B11" s="53">
        <f>IF(U1="","",IF(MONTH(B10+1)=U1,B10+1,""))</f>
        <v>41033</v>
      </c>
      <c r="C11" s="53"/>
      <c r="D11" s="53"/>
      <c r="E11" s="25">
        <f t="shared" si="0"/>
        <v>41033</v>
      </c>
      <c r="F11" s="26"/>
      <c r="G11" s="8"/>
      <c r="H11" s="27"/>
      <c r="I11" s="26"/>
      <c r="J11" s="8"/>
      <c r="K11" s="28"/>
      <c r="L11" s="9"/>
      <c r="M11" s="10" t="s">
        <v>15</v>
      </c>
      <c r="N11" s="9">
        <v>0</v>
      </c>
      <c r="O11" s="10" t="s">
        <v>15</v>
      </c>
      <c r="P11" s="11">
        <f t="shared" si="1"/>
      </c>
      <c r="Q11" s="8" t="s">
        <v>16</v>
      </c>
      <c r="R11" s="12">
        <f t="shared" si="2"/>
      </c>
      <c r="S11" s="13" t="s">
        <v>15</v>
      </c>
      <c r="T11" s="54"/>
      <c r="U11" s="54"/>
      <c r="V11" s="54"/>
      <c r="W11" s="54"/>
      <c r="X11" s="54"/>
      <c r="Y11" s="54"/>
      <c r="Z11" s="54"/>
      <c r="AA11" s="54"/>
      <c r="AB11" s="14"/>
    </row>
    <row r="12" spans="2:28" ht="24.75" customHeight="1">
      <c r="B12" s="53">
        <f>IF(U1="","",IF(MONTH(B11+1)=U1,B11+1,""))</f>
        <v>41034</v>
      </c>
      <c r="C12" s="53"/>
      <c r="D12" s="53"/>
      <c r="E12" s="25">
        <f t="shared" si="0"/>
        <v>41034</v>
      </c>
      <c r="F12" s="26"/>
      <c r="G12" s="8"/>
      <c r="H12" s="27"/>
      <c r="I12" s="26"/>
      <c r="J12" s="8"/>
      <c r="K12" s="28"/>
      <c r="L12" s="9"/>
      <c r="M12" s="10" t="s">
        <v>15</v>
      </c>
      <c r="N12" s="9">
        <v>0</v>
      </c>
      <c r="O12" s="10" t="s">
        <v>15</v>
      </c>
      <c r="P12" s="11">
        <f t="shared" si="1"/>
      </c>
      <c r="Q12" s="8" t="s">
        <v>16</v>
      </c>
      <c r="R12" s="12">
        <f t="shared" si="2"/>
      </c>
      <c r="S12" s="13" t="s">
        <v>15</v>
      </c>
      <c r="T12" s="54"/>
      <c r="U12" s="54"/>
      <c r="V12" s="54"/>
      <c r="W12" s="54"/>
      <c r="X12" s="54"/>
      <c r="Y12" s="54"/>
      <c r="Z12" s="54"/>
      <c r="AA12" s="54"/>
      <c r="AB12" s="14"/>
    </row>
    <row r="13" spans="2:28" ht="24.75" customHeight="1">
      <c r="B13" s="53">
        <f>IF(U1="","",IF(MONTH(B12+1)=U1,B12+1,""))</f>
        <v>41035</v>
      </c>
      <c r="C13" s="53"/>
      <c r="D13" s="53"/>
      <c r="E13" s="25">
        <f t="shared" si="0"/>
        <v>41035</v>
      </c>
      <c r="F13" s="26"/>
      <c r="G13" s="8"/>
      <c r="H13" s="27"/>
      <c r="I13" s="26"/>
      <c r="J13" s="8"/>
      <c r="K13" s="28"/>
      <c r="L13" s="9"/>
      <c r="M13" s="10" t="s">
        <v>15</v>
      </c>
      <c r="N13" s="9">
        <v>0</v>
      </c>
      <c r="O13" s="10" t="s">
        <v>15</v>
      </c>
      <c r="P13" s="11">
        <f t="shared" si="1"/>
      </c>
      <c r="Q13" s="8" t="s">
        <v>16</v>
      </c>
      <c r="R13" s="12">
        <f t="shared" si="2"/>
      </c>
      <c r="S13" s="13" t="s">
        <v>15</v>
      </c>
      <c r="T13" s="54"/>
      <c r="U13" s="54"/>
      <c r="V13" s="54"/>
      <c r="W13" s="54"/>
      <c r="X13" s="54"/>
      <c r="Y13" s="54"/>
      <c r="Z13" s="54"/>
      <c r="AA13" s="54"/>
      <c r="AB13" s="14"/>
    </row>
    <row r="14" spans="2:28" ht="24.75" customHeight="1">
      <c r="B14" s="53">
        <f>IF(U1="","",IF(MONTH(B13+1)=U1,B13+1,""))</f>
        <v>41036</v>
      </c>
      <c r="C14" s="53"/>
      <c r="D14" s="53"/>
      <c r="E14" s="25">
        <f t="shared" si="0"/>
        <v>41036</v>
      </c>
      <c r="F14" s="26">
        <v>9</v>
      </c>
      <c r="G14" s="8" t="s">
        <v>14</v>
      </c>
      <c r="H14" s="27">
        <v>0</v>
      </c>
      <c r="I14" s="26">
        <v>18</v>
      </c>
      <c r="J14" s="8" t="s">
        <v>14</v>
      </c>
      <c r="K14" s="28">
        <v>0</v>
      </c>
      <c r="L14" s="9">
        <v>60</v>
      </c>
      <c r="M14" s="10" t="s">
        <v>15</v>
      </c>
      <c r="N14" s="9">
        <v>0</v>
      </c>
      <c r="O14" s="10" t="s">
        <v>15</v>
      </c>
      <c r="P14" s="11">
        <f t="shared" si="1"/>
        <v>8</v>
      </c>
      <c r="Q14" s="8" t="s">
        <v>16</v>
      </c>
      <c r="R14" s="12">
        <f t="shared" si="2"/>
        <v>0</v>
      </c>
      <c r="S14" s="13" t="s">
        <v>15</v>
      </c>
      <c r="T14" s="54"/>
      <c r="U14" s="54"/>
      <c r="V14" s="54"/>
      <c r="W14" s="54"/>
      <c r="X14" s="54"/>
      <c r="Y14" s="54"/>
      <c r="Z14" s="54"/>
      <c r="AA14" s="54"/>
      <c r="AB14" s="14"/>
    </row>
    <row r="15" spans="2:28" ht="24.75" customHeight="1">
      <c r="B15" s="53">
        <f>IF(U1="","",IF(MONTH(B14+1)=U1,B14+1,""))</f>
        <v>41037</v>
      </c>
      <c r="C15" s="53"/>
      <c r="D15" s="53"/>
      <c r="E15" s="25">
        <f t="shared" si="0"/>
        <v>41037</v>
      </c>
      <c r="F15" s="26">
        <v>9</v>
      </c>
      <c r="G15" s="8" t="s">
        <v>14</v>
      </c>
      <c r="H15" s="27">
        <v>0</v>
      </c>
      <c r="I15" s="26">
        <v>18</v>
      </c>
      <c r="J15" s="8" t="s">
        <v>14</v>
      </c>
      <c r="K15" s="28">
        <v>0</v>
      </c>
      <c r="L15" s="9">
        <v>60</v>
      </c>
      <c r="M15" s="10" t="s">
        <v>15</v>
      </c>
      <c r="N15" s="9">
        <v>0</v>
      </c>
      <c r="O15" s="10" t="s">
        <v>15</v>
      </c>
      <c r="P15" s="11">
        <f t="shared" si="1"/>
        <v>8</v>
      </c>
      <c r="Q15" s="8" t="s">
        <v>16</v>
      </c>
      <c r="R15" s="12">
        <f t="shared" si="2"/>
        <v>0</v>
      </c>
      <c r="S15" s="13" t="s">
        <v>15</v>
      </c>
      <c r="T15" s="54"/>
      <c r="U15" s="54"/>
      <c r="V15" s="54"/>
      <c r="W15" s="54"/>
      <c r="X15" s="54"/>
      <c r="Y15" s="54"/>
      <c r="Z15" s="54"/>
      <c r="AA15" s="54"/>
      <c r="AB15" s="14"/>
    </row>
    <row r="16" spans="2:28" ht="24.75" customHeight="1">
      <c r="B16" s="53">
        <f>IF(U1="","",IF(MONTH(B15+1)=U1,B15+1,""))</f>
        <v>41038</v>
      </c>
      <c r="C16" s="53"/>
      <c r="D16" s="53"/>
      <c r="E16" s="25">
        <f t="shared" si="0"/>
        <v>41038</v>
      </c>
      <c r="F16" s="26">
        <v>9</v>
      </c>
      <c r="G16" s="8" t="s">
        <v>14</v>
      </c>
      <c r="H16" s="27">
        <v>0</v>
      </c>
      <c r="I16" s="26">
        <v>18</v>
      </c>
      <c r="J16" s="8" t="s">
        <v>14</v>
      </c>
      <c r="K16" s="28">
        <v>0</v>
      </c>
      <c r="L16" s="9">
        <v>60</v>
      </c>
      <c r="M16" s="10" t="s">
        <v>15</v>
      </c>
      <c r="N16" s="9">
        <v>0</v>
      </c>
      <c r="O16" s="10" t="s">
        <v>15</v>
      </c>
      <c r="P16" s="11">
        <f t="shared" si="1"/>
        <v>8</v>
      </c>
      <c r="Q16" s="8" t="s">
        <v>16</v>
      </c>
      <c r="R16" s="12">
        <f t="shared" si="2"/>
        <v>0</v>
      </c>
      <c r="S16" s="13" t="s">
        <v>15</v>
      </c>
      <c r="T16" s="54"/>
      <c r="U16" s="54"/>
      <c r="V16" s="54"/>
      <c r="W16" s="54"/>
      <c r="X16" s="54"/>
      <c r="Y16" s="54"/>
      <c r="Z16" s="54"/>
      <c r="AA16" s="54"/>
      <c r="AB16" s="14"/>
    </row>
    <row r="17" spans="2:28" ht="24.75" customHeight="1">
      <c r="B17" s="53">
        <f>IF(U1="","",IF(MONTH(B16+1)=U1,B16+1,""))</f>
        <v>41039</v>
      </c>
      <c r="C17" s="53"/>
      <c r="D17" s="53"/>
      <c r="E17" s="25">
        <f t="shared" si="0"/>
        <v>41039</v>
      </c>
      <c r="F17" s="26">
        <v>9</v>
      </c>
      <c r="G17" s="8" t="s">
        <v>14</v>
      </c>
      <c r="H17" s="27">
        <v>0</v>
      </c>
      <c r="I17" s="26">
        <v>18</v>
      </c>
      <c r="J17" s="8" t="s">
        <v>14</v>
      </c>
      <c r="K17" s="28">
        <v>0</v>
      </c>
      <c r="L17" s="9">
        <v>60</v>
      </c>
      <c r="M17" s="10" t="s">
        <v>15</v>
      </c>
      <c r="N17" s="9">
        <v>0</v>
      </c>
      <c r="O17" s="10" t="s">
        <v>15</v>
      </c>
      <c r="P17" s="11">
        <f t="shared" si="1"/>
        <v>8</v>
      </c>
      <c r="Q17" s="8" t="s">
        <v>16</v>
      </c>
      <c r="R17" s="12">
        <f t="shared" si="2"/>
        <v>0</v>
      </c>
      <c r="S17" s="13" t="s">
        <v>15</v>
      </c>
      <c r="T17" s="54"/>
      <c r="U17" s="54"/>
      <c r="V17" s="54"/>
      <c r="W17" s="54"/>
      <c r="X17" s="54"/>
      <c r="Y17" s="54"/>
      <c r="Z17" s="54"/>
      <c r="AA17" s="54"/>
      <c r="AB17" s="14"/>
    </row>
    <row r="18" spans="2:28" ht="24.75" customHeight="1">
      <c r="B18" s="53">
        <f>IF(U1="","",IF(MONTH(B17+1)=U1,B17+1,""))</f>
        <v>41040</v>
      </c>
      <c r="C18" s="53"/>
      <c r="D18" s="53"/>
      <c r="E18" s="25">
        <f t="shared" si="0"/>
        <v>41040</v>
      </c>
      <c r="F18" s="26">
        <v>9</v>
      </c>
      <c r="G18" s="8" t="s">
        <v>14</v>
      </c>
      <c r="H18" s="27">
        <v>0</v>
      </c>
      <c r="I18" s="26">
        <v>18</v>
      </c>
      <c r="J18" s="8" t="s">
        <v>14</v>
      </c>
      <c r="K18" s="28">
        <v>0</v>
      </c>
      <c r="L18" s="9">
        <v>60</v>
      </c>
      <c r="M18" s="10" t="s">
        <v>15</v>
      </c>
      <c r="N18" s="9">
        <v>0</v>
      </c>
      <c r="O18" s="10" t="s">
        <v>15</v>
      </c>
      <c r="P18" s="11">
        <f t="shared" si="1"/>
        <v>8</v>
      </c>
      <c r="Q18" s="8" t="s">
        <v>16</v>
      </c>
      <c r="R18" s="12">
        <f t="shared" si="2"/>
        <v>0</v>
      </c>
      <c r="S18" s="13" t="s">
        <v>15</v>
      </c>
      <c r="T18" s="54"/>
      <c r="U18" s="54"/>
      <c r="V18" s="54"/>
      <c r="W18" s="54"/>
      <c r="X18" s="54"/>
      <c r="Y18" s="54"/>
      <c r="Z18" s="54"/>
      <c r="AA18" s="54"/>
      <c r="AB18" s="14"/>
    </row>
    <row r="19" spans="2:28" ht="24.75" customHeight="1">
      <c r="B19" s="53">
        <f>IF(U1="","",IF(MONTH(B18+1)=U1,B18+1,""))</f>
        <v>41041</v>
      </c>
      <c r="C19" s="53"/>
      <c r="D19" s="53"/>
      <c r="E19" s="25">
        <f t="shared" si="0"/>
        <v>41041</v>
      </c>
      <c r="F19" s="26"/>
      <c r="G19" s="8"/>
      <c r="H19" s="27"/>
      <c r="I19" s="26"/>
      <c r="J19" s="8"/>
      <c r="K19" s="28"/>
      <c r="L19" s="9"/>
      <c r="M19" s="10" t="s">
        <v>15</v>
      </c>
      <c r="N19" s="9">
        <v>0</v>
      </c>
      <c r="O19" s="10" t="s">
        <v>15</v>
      </c>
      <c r="P19" s="11">
        <f t="shared" si="1"/>
      </c>
      <c r="Q19" s="8" t="s">
        <v>16</v>
      </c>
      <c r="R19" s="12">
        <f t="shared" si="2"/>
      </c>
      <c r="S19" s="13" t="s">
        <v>15</v>
      </c>
      <c r="T19" s="54"/>
      <c r="U19" s="54"/>
      <c r="V19" s="54"/>
      <c r="W19" s="54"/>
      <c r="X19" s="54"/>
      <c r="Y19" s="54"/>
      <c r="Z19" s="54"/>
      <c r="AA19" s="54"/>
      <c r="AB19" s="14"/>
    </row>
    <row r="20" spans="2:28" ht="24.75" customHeight="1">
      <c r="B20" s="53">
        <f>IF(U1="","",IF(MONTH(B19+1)=U1,B19+1,""))</f>
        <v>41042</v>
      </c>
      <c r="C20" s="53"/>
      <c r="D20" s="53"/>
      <c r="E20" s="25">
        <f t="shared" si="0"/>
        <v>41042</v>
      </c>
      <c r="F20" s="26"/>
      <c r="G20" s="8"/>
      <c r="H20" s="27"/>
      <c r="I20" s="26"/>
      <c r="J20" s="8"/>
      <c r="K20" s="28"/>
      <c r="L20" s="9"/>
      <c r="M20" s="10" t="s">
        <v>15</v>
      </c>
      <c r="N20" s="9">
        <v>0</v>
      </c>
      <c r="O20" s="10" t="s">
        <v>15</v>
      </c>
      <c r="P20" s="11">
        <f t="shared" si="1"/>
      </c>
      <c r="Q20" s="8" t="s">
        <v>16</v>
      </c>
      <c r="R20" s="12">
        <f t="shared" si="2"/>
      </c>
      <c r="S20" s="13" t="s">
        <v>15</v>
      </c>
      <c r="T20" s="55"/>
      <c r="U20" s="56"/>
      <c r="V20" s="56"/>
      <c r="W20" s="56"/>
      <c r="X20" s="56"/>
      <c r="Y20" s="56"/>
      <c r="Z20" s="56"/>
      <c r="AA20" s="57"/>
      <c r="AB20" s="14"/>
    </row>
    <row r="21" spans="2:28" ht="24.75" customHeight="1">
      <c r="B21" s="53">
        <f>IF(U1="","",IF(MONTH(B20+1)=U1,B20+1,""))</f>
        <v>41043</v>
      </c>
      <c r="C21" s="53"/>
      <c r="D21" s="53"/>
      <c r="E21" s="25">
        <f t="shared" si="0"/>
        <v>41043</v>
      </c>
      <c r="F21" s="26">
        <v>9</v>
      </c>
      <c r="G21" s="8" t="s">
        <v>14</v>
      </c>
      <c r="H21" s="27">
        <v>0</v>
      </c>
      <c r="I21" s="26">
        <v>18</v>
      </c>
      <c r="J21" s="8" t="s">
        <v>14</v>
      </c>
      <c r="K21" s="28">
        <v>0</v>
      </c>
      <c r="L21" s="9">
        <v>60</v>
      </c>
      <c r="M21" s="10" t="s">
        <v>15</v>
      </c>
      <c r="N21" s="9">
        <v>0</v>
      </c>
      <c r="O21" s="10" t="s">
        <v>15</v>
      </c>
      <c r="P21" s="11">
        <f t="shared" si="1"/>
        <v>8</v>
      </c>
      <c r="Q21" s="8" t="s">
        <v>16</v>
      </c>
      <c r="R21" s="12">
        <f t="shared" si="2"/>
        <v>0</v>
      </c>
      <c r="S21" s="13" t="s">
        <v>15</v>
      </c>
      <c r="T21" s="54"/>
      <c r="U21" s="54"/>
      <c r="V21" s="54"/>
      <c r="W21" s="54"/>
      <c r="X21" s="54"/>
      <c r="Y21" s="54"/>
      <c r="Z21" s="54"/>
      <c r="AA21" s="54"/>
      <c r="AB21" s="4"/>
    </row>
    <row r="22" spans="2:28" ht="24.75" customHeight="1">
      <c r="B22" s="53">
        <f>IF(U1="","",IF(MONTH(B21+1)=U1,B21+1,""))</f>
        <v>41044</v>
      </c>
      <c r="C22" s="53"/>
      <c r="D22" s="53"/>
      <c r="E22" s="25">
        <f t="shared" si="0"/>
        <v>41044</v>
      </c>
      <c r="F22" s="26">
        <v>9</v>
      </c>
      <c r="G22" s="8" t="s">
        <v>14</v>
      </c>
      <c r="H22" s="27">
        <v>0</v>
      </c>
      <c r="I22" s="26">
        <v>18</v>
      </c>
      <c r="J22" s="8" t="s">
        <v>14</v>
      </c>
      <c r="K22" s="28">
        <v>0</v>
      </c>
      <c r="L22" s="9">
        <v>60</v>
      </c>
      <c r="M22" s="10" t="s">
        <v>15</v>
      </c>
      <c r="N22" s="9">
        <v>0</v>
      </c>
      <c r="O22" s="10" t="s">
        <v>15</v>
      </c>
      <c r="P22" s="11">
        <f t="shared" si="1"/>
        <v>8</v>
      </c>
      <c r="Q22" s="8" t="s">
        <v>16</v>
      </c>
      <c r="R22" s="12">
        <f t="shared" si="2"/>
        <v>0</v>
      </c>
      <c r="S22" s="13" t="s">
        <v>15</v>
      </c>
      <c r="T22" s="54"/>
      <c r="U22" s="54"/>
      <c r="V22" s="54"/>
      <c r="W22" s="54"/>
      <c r="X22" s="54"/>
      <c r="Y22" s="54"/>
      <c r="Z22" s="54"/>
      <c r="AA22" s="54"/>
      <c r="AB22" s="14"/>
    </row>
    <row r="23" spans="2:28" ht="24.75" customHeight="1">
      <c r="B23" s="53">
        <f>IF(U1="","",IF(MONTH(B22+1)=U1,B22+1,""))</f>
        <v>41045</v>
      </c>
      <c r="C23" s="53"/>
      <c r="D23" s="53"/>
      <c r="E23" s="25">
        <f t="shared" si="0"/>
        <v>41045</v>
      </c>
      <c r="F23" s="26">
        <v>9</v>
      </c>
      <c r="G23" s="8" t="s">
        <v>14</v>
      </c>
      <c r="H23" s="27">
        <v>0</v>
      </c>
      <c r="I23" s="26">
        <v>18</v>
      </c>
      <c r="J23" s="8" t="s">
        <v>14</v>
      </c>
      <c r="K23" s="28">
        <v>0</v>
      </c>
      <c r="L23" s="9">
        <v>60</v>
      </c>
      <c r="M23" s="10" t="s">
        <v>15</v>
      </c>
      <c r="N23" s="9">
        <v>0</v>
      </c>
      <c r="O23" s="10" t="s">
        <v>15</v>
      </c>
      <c r="P23" s="11">
        <f t="shared" si="1"/>
        <v>8</v>
      </c>
      <c r="Q23" s="8" t="s">
        <v>16</v>
      </c>
      <c r="R23" s="12">
        <f t="shared" si="2"/>
        <v>0</v>
      </c>
      <c r="S23" s="13" t="s">
        <v>15</v>
      </c>
      <c r="T23" s="54"/>
      <c r="U23" s="54"/>
      <c r="V23" s="54"/>
      <c r="W23" s="54"/>
      <c r="X23" s="54"/>
      <c r="Y23" s="54"/>
      <c r="Z23" s="54"/>
      <c r="AA23" s="54"/>
      <c r="AB23" s="14"/>
    </row>
    <row r="24" spans="2:28" ht="24.75" customHeight="1">
      <c r="B24" s="53">
        <f>IF(U1="","",IF(MONTH(B23+1)=U1,B23+1,""))</f>
        <v>41046</v>
      </c>
      <c r="C24" s="53"/>
      <c r="D24" s="53"/>
      <c r="E24" s="25">
        <f t="shared" si="0"/>
        <v>41046</v>
      </c>
      <c r="F24" s="26">
        <v>9</v>
      </c>
      <c r="G24" s="8" t="s">
        <v>14</v>
      </c>
      <c r="H24" s="27">
        <v>0</v>
      </c>
      <c r="I24" s="26">
        <v>18</v>
      </c>
      <c r="J24" s="8" t="s">
        <v>14</v>
      </c>
      <c r="K24" s="28">
        <v>0</v>
      </c>
      <c r="L24" s="9">
        <v>60</v>
      </c>
      <c r="M24" s="10" t="s">
        <v>15</v>
      </c>
      <c r="N24" s="9">
        <v>0</v>
      </c>
      <c r="O24" s="10" t="s">
        <v>15</v>
      </c>
      <c r="P24" s="11">
        <f t="shared" si="1"/>
        <v>8</v>
      </c>
      <c r="Q24" s="8" t="s">
        <v>16</v>
      </c>
      <c r="R24" s="12">
        <f t="shared" si="2"/>
        <v>0</v>
      </c>
      <c r="S24" s="13" t="s">
        <v>15</v>
      </c>
      <c r="T24" s="54"/>
      <c r="U24" s="54"/>
      <c r="V24" s="54"/>
      <c r="W24" s="54"/>
      <c r="X24" s="54"/>
      <c r="Y24" s="54"/>
      <c r="Z24" s="54"/>
      <c r="AA24" s="54"/>
      <c r="AB24" s="14"/>
    </row>
    <row r="25" spans="2:28" ht="24.75" customHeight="1">
      <c r="B25" s="53">
        <f>IF(U1="","",IF(MONTH(B24+1)=U1,B24+1,""))</f>
        <v>41047</v>
      </c>
      <c r="C25" s="53"/>
      <c r="D25" s="53"/>
      <c r="E25" s="25">
        <f t="shared" si="0"/>
        <v>41047</v>
      </c>
      <c r="F25" s="26">
        <v>9</v>
      </c>
      <c r="G25" s="8" t="s">
        <v>14</v>
      </c>
      <c r="H25" s="27">
        <v>0</v>
      </c>
      <c r="I25" s="26">
        <v>18</v>
      </c>
      <c r="J25" s="8" t="s">
        <v>14</v>
      </c>
      <c r="K25" s="28">
        <v>0</v>
      </c>
      <c r="L25" s="9">
        <v>60</v>
      </c>
      <c r="M25" s="10" t="s">
        <v>15</v>
      </c>
      <c r="N25" s="9">
        <v>0</v>
      </c>
      <c r="O25" s="10" t="s">
        <v>15</v>
      </c>
      <c r="P25" s="11">
        <f t="shared" si="1"/>
        <v>8</v>
      </c>
      <c r="Q25" s="8" t="s">
        <v>16</v>
      </c>
      <c r="R25" s="12">
        <f t="shared" si="2"/>
        <v>0</v>
      </c>
      <c r="S25" s="13" t="s">
        <v>15</v>
      </c>
      <c r="T25" s="55"/>
      <c r="U25" s="56"/>
      <c r="V25" s="56"/>
      <c r="W25" s="56"/>
      <c r="X25" s="56"/>
      <c r="Y25" s="56"/>
      <c r="Z25" s="56"/>
      <c r="AA25" s="57"/>
      <c r="AB25" s="14"/>
    </row>
    <row r="26" spans="2:28" ht="24.75" customHeight="1">
      <c r="B26" s="53">
        <f>IF(U1="","",IF(MONTH(B25+1)=U1,B25+1,""))</f>
        <v>41048</v>
      </c>
      <c r="C26" s="53"/>
      <c r="D26" s="53"/>
      <c r="E26" s="25">
        <f t="shared" si="0"/>
        <v>41048</v>
      </c>
      <c r="F26" s="26"/>
      <c r="G26" s="8"/>
      <c r="H26" s="27"/>
      <c r="I26" s="26"/>
      <c r="J26" s="8"/>
      <c r="K26" s="28"/>
      <c r="L26" s="9"/>
      <c r="M26" s="10" t="s">
        <v>15</v>
      </c>
      <c r="N26" s="9">
        <v>0</v>
      </c>
      <c r="O26" s="10" t="s">
        <v>15</v>
      </c>
      <c r="P26" s="11">
        <f t="shared" si="1"/>
      </c>
      <c r="Q26" s="8" t="s">
        <v>16</v>
      </c>
      <c r="R26" s="12">
        <f t="shared" si="2"/>
      </c>
      <c r="S26" s="13" t="s">
        <v>15</v>
      </c>
      <c r="T26" s="54"/>
      <c r="U26" s="54"/>
      <c r="V26" s="54"/>
      <c r="W26" s="54"/>
      <c r="X26" s="54"/>
      <c r="Y26" s="54"/>
      <c r="Z26" s="54"/>
      <c r="AA26" s="54"/>
      <c r="AB26" s="14"/>
    </row>
    <row r="27" spans="2:28" ht="24.75" customHeight="1">
      <c r="B27" s="53">
        <f>IF(U1="","",IF(MONTH(B26+1)=U1,B26+1,""))</f>
        <v>41049</v>
      </c>
      <c r="C27" s="53"/>
      <c r="D27" s="53"/>
      <c r="E27" s="25">
        <f t="shared" si="0"/>
        <v>41049</v>
      </c>
      <c r="F27" s="26"/>
      <c r="G27" s="8"/>
      <c r="H27" s="27"/>
      <c r="I27" s="26"/>
      <c r="J27" s="8"/>
      <c r="K27" s="28"/>
      <c r="L27" s="9"/>
      <c r="M27" s="10" t="s">
        <v>15</v>
      </c>
      <c r="N27" s="9">
        <v>0</v>
      </c>
      <c r="O27" s="10" t="s">
        <v>15</v>
      </c>
      <c r="P27" s="11">
        <f t="shared" si="1"/>
      </c>
      <c r="Q27" s="8" t="s">
        <v>16</v>
      </c>
      <c r="R27" s="12">
        <f t="shared" si="2"/>
      </c>
      <c r="S27" s="13" t="s">
        <v>15</v>
      </c>
      <c r="T27" s="55"/>
      <c r="U27" s="56"/>
      <c r="V27" s="56"/>
      <c r="W27" s="56"/>
      <c r="X27" s="56"/>
      <c r="Y27" s="56"/>
      <c r="Z27" s="56"/>
      <c r="AA27" s="57"/>
      <c r="AB27" s="14"/>
    </row>
    <row r="28" spans="2:28" ht="24.75" customHeight="1">
      <c r="B28" s="53">
        <f>IF(U1="","",IF(MONTH(B27+1)=U1,B27+1,""))</f>
        <v>41050</v>
      </c>
      <c r="C28" s="53"/>
      <c r="D28" s="53"/>
      <c r="E28" s="25">
        <f t="shared" si="0"/>
        <v>41050</v>
      </c>
      <c r="F28" s="26">
        <v>9</v>
      </c>
      <c r="G28" s="8" t="s">
        <v>14</v>
      </c>
      <c r="H28" s="27">
        <v>0</v>
      </c>
      <c r="I28" s="26">
        <v>18</v>
      </c>
      <c r="J28" s="8" t="s">
        <v>14</v>
      </c>
      <c r="K28" s="28">
        <v>0</v>
      </c>
      <c r="L28" s="9">
        <v>60</v>
      </c>
      <c r="M28" s="10" t="s">
        <v>15</v>
      </c>
      <c r="N28" s="9">
        <v>0</v>
      </c>
      <c r="O28" s="10" t="s">
        <v>15</v>
      </c>
      <c r="P28" s="11">
        <f t="shared" si="1"/>
        <v>8</v>
      </c>
      <c r="Q28" s="8" t="s">
        <v>16</v>
      </c>
      <c r="R28" s="12">
        <f t="shared" si="2"/>
        <v>0</v>
      </c>
      <c r="S28" s="13" t="s">
        <v>15</v>
      </c>
      <c r="T28" s="54"/>
      <c r="U28" s="54"/>
      <c r="V28" s="54"/>
      <c r="W28" s="54"/>
      <c r="X28" s="54"/>
      <c r="Y28" s="54"/>
      <c r="Z28" s="54"/>
      <c r="AA28" s="54"/>
      <c r="AB28" s="14"/>
    </row>
    <row r="29" spans="2:28" ht="24.75" customHeight="1">
      <c r="B29" s="53">
        <f>IF(U1="","",IF(MONTH(B28+1)=U1,B28+1,""))</f>
        <v>41051</v>
      </c>
      <c r="C29" s="53"/>
      <c r="D29" s="53"/>
      <c r="E29" s="25">
        <f t="shared" si="0"/>
        <v>41051</v>
      </c>
      <c r="F29" s="26">
        <v>9</v>
      </c>
      <c r="G29" s="8" t="s">
        <v>14</v>
      </c>
      <c r="H29" s="27">
        <v>0</v>
      </c>
      <c r="I29" s="26">
        <v>18</v>
      </c>
      <c r="J29" s="8" t="s">
        <v>14</v>
      </c>
      <c r="K29" s="28">
        <v>0</v>
      </c>
      <c r="L29" s="9">
        <v>60</v>
      </c>
      <c r="M29" s="10" t="s">
        <v>15</v>
      </c>
      <c r="N29" s="9">
        <v>0</v>
      </c>
      <c r="O29" s="10" t="s">
        <v>15</v>
      </c>
      <c r="P29" s="11">
        <f t="shared" si="1"/>
        <v>8</v>
      </c>
      <c r="Q29" s="8" t="s">
        <v>16</v>
      </c>
      <c r="R29" s="12">
        <f t="shared" si="2"/>
        <v>0</v>
      </c>
      <c r="S29" s="13" t="s">
        <v>15</v>
      </c>
      <c r="T29" s="54"/>
      <c r="U29" s="54"/>
      <c r="V29" s="54"/>
      <c r="W29" s="54"/>
      <c r="X29" s="54"/>
      <c r="Y29" s="54"/>
      <c r="Z29" s="54"/>
      <c r="AA29" s="54"/>
      <c r="AB29" s="14"/>
    </row>
    <row r="30" spans="2:28" ht="24.75" customHeight="1">
      <c r="B30" s="53">
        <f>IF(U1="","",IF(MONTH(B29+1)=U1,B29+1,""))</f>
        <v>41052</v>
      </c>
      <c r="C30" s="53"/>
      <c r="D30" s="53"/>
      <c r="E30" s="25">
        <f t="shared" si="0"/>
        <v>41052</v>
      </c>
      <c r="F30" s="26">
        <v>9</v>
      </c>
      <c r="G30" s="8" t="s">
        <v>14</v>
      </c>
      <c r="H30" s="27">
        <v>0</v>
      </c>
      <c r="I30" s="26">
        <v>18</v>
      </c>
      <c r="J30" s="8" t="s">
        <v>14</v>
      </c>
      <c r="K30" s="28">
        <v>0</v>
      </c>
      <c r="L30" s="9">
        <v>60</v>
      </c>
      <c r="M30" s="10" t="s">
        <v>15</v>
      </c>
      <c r="N30" s="9">
        <v>0</v>
      </c>
      <c r="O30" s="10" t="s">
        <v>15</v>
      </c>
      <c r="P30" s="11">
        <f t="shared" si="1"/>
        <v>8</v>
      </c>
      <c r="Q30" s="8" t="s">
        <v>16</v>
      </c>
      <c r="R30" s="12">
        <f t="shared" si="2"/>
        <v>0</v>
      </c>
      <c r="S30" s="13" t="s">
        <v>15</v>
      </c>
      <c r="T30" s="54"/>
      <c r="U30" s="54"/>
      <c r="V30" s="54"/>
      <c r="W30" s="54"/>
      <c r="X30" s="54"/>
      <c r="Y30" s="54"/>
      <c r="Z30" s="54"/>
      <c r="AA30" s="54"/>
      <c r="AB30" s="14"/>
    </row>
    <row r="31" spans="2:28" ht="24.75" customHeight="1">
      <c r="B31" s="53">
        <f>IF(U1="","",IF(MONTH(B30+1)=U1,B30+1,""))</f>
        <v>41053</v>
      </c>
      <c r="C31" s="53"/>
      <c r="D31" s="53"/>
      <c r="E31" s="25">
        <f t="shared" si="0"/>
        <v>41053</v>
      </c>
      <c r="F31" s="26">
        <v>9</v>
      </c>
      <c r="G31" s="8" t="s">
        <v>14</v>
      </c>
      <c r="H31" s="27">
        <v>0</v>
      </c>
      <c r="I31" s="26">
        <v>18</v>
      </c>
      <c r="J31" s="8" t="s">
        <v>14</v>
      </c>
      <c r="K31" s="28">
        <v>0</v>
      </c>
      <c r="L31" s="9">
        <v>60</v>
      </c>
      <c r="M31" s="10" t="s">
        <v>15</v>
      </c>
      <c r="N31" s="9">
        <v>0</v>
      </c>
      <c r="O31" s="10" t="s">
        <v>15</v>
      </c>
      <c r="P31" s="11">
        <f t="shared" si="1"/>
        <v>8</v>
      </c>
      <c r="Q31" s="8" t="s">
        <v>16</v>
      </c>
      <c r="R31" s="12">
        <f t="shared" si="2"/>
        <v>0</v>
      </c>
      <c r="S31" s="13" t="s">
        <v>15</v>
      </c>
      <c r="T31" s="54"/>
      <c r="U31" s="54"/>
      <c r="V31" s="54"/>
      <c r="W31" s="54"/>
      <c r="X31" s="54"/>
      <c r="Y31" s="54"/>
      <c r="Z31" s="54"/>
      <c r="AA31" s="54"/>
      <c r="AB31" s="14"/>
    </row>
    <row r="32" spans="2:28" ht="24.75" customHeight="1">
      <c r="B32" s="53">
        <f>IF(U1="","",IF(MONTH(B31+1)=U1,B31+1,""))</f>
        <v>41054</v>
      </c>
      <c r="C32" s="53"/>
      <c r="D32" s="53"/>
      <c r="E32" s="25">
        <f t="shared" si="0"/>
        <v>41054</v>
      </c>
      <c r="F32" s="26">
        <v>9</v>
      </c>
      <c r="G32" s="8" t="s">
        <v>14</v>
      </c>
      <c r="H32" s="27">
        <v>0</v>
      </c>
      <c r="I32" s="26">
        <v>18</v>
      </c>
      <c r="J32" s="8" t="s">
        <v>14</v>
      </c>
      <c r="K32" s="28">
        <v>0</v>
      </c>
      <c r="L32" s="9">
        <v>60</v>
      </c>
      <c r="M32" s="10" t="s">
        <v>15</v>
      </c>
      <c r="N32" s="9">
        <v>0</v>
      </c>
      <c r="O32" s="10" t="s">
        <v>15</v>
      </c>
      <c r="P32" s="11">
        <f t="shared" si="1"/>
        <v>8</v>
      </c>
      <c r="Q32" s="8" t="s">
        <v>16</v>
      </c>
      <c r="R32" s="12">
        <f t="shared" si="2"/>
        <v>0</v>
      </c>
      <c r="S32" s="13" t="s">
        <v>15</v>
      </c>
      <c r="T32" s="54"/>
      <c r="U32" s="54"/>
      <c r="V32" s="54"/>
      <c r="W32" s="54"/>
      <c r="X32" s="54"/>
      <c r="Y32" s="54"/>
      <c r="Z32" s="54"/>
      <c r="AA32" s="54"/>
      <c r="AB32" s="14"/>
    </row>
    <row r="33" spans="2:28" ht="24.75" customHeight="1">
      <c r="B33" s="53">
        <f>IF(U1="","",IF(MONTH(B32+1)=U1,B32+1,""))</f>
        <v>41055</v>
      </c>
      <c r="C33" s="53"/>
      <c r="D33" s="53"/>
      <c r="E33" s="25">
        <f t="shared" si="0"/>
        <v>41055</v>
      </c>
      <c r="F33" s="26"/>
      <c r="G33" s="8"/>
      <c r="H33" s="27"/>
      <c r="I33" s="26"/>
      <c r="J33" s="8"/>
      <c r="K33" s="28"/>
      <c r="L33" s="9"/>
      <c r="M33" s="10" t="s">
        <v>15</v>
      </c>
      <c r="N33" s="9">
        <v>0</v>
      </c>
      <c r="O33" s="10" t="s">
        <v>15</v>
      </c>
      <c r="P33" s="11">
        <f t="shared" si="1"/>
      </c>
      <c r="Q33" s="8" t="s">
        <v>16</v>
      </c>
      <c r="R33" s="12">
        <f t="shared" si="2"/>
      </c>
      <c r="S33" s="13" t="s">
        <v>15</v>
      </c>
      <c r="T33" s="54"/>
      <c r="U33" s="54"/>
      <c r="V33" s="54"/>
      <c r="W33" s="54"/>
      <c r="X33" s="54"/>
      <c r="Y33" s="54"/>
      <c r="Z33" s="54"/>
      <c r="AA33" s="54"/>
      <c r="AB33" s="14"/>
    </row>
    <row r="34" spans="2:28" ht="24.75" customHeight="1">
      <c r="B34" s="53">
        <f>IF(U1="","",IF(IF(ISERR(MONTH(B33+1)),"",MONTH(B33+1)=U1),B33+1,""))</f>
        <v>41056</v>
      </c>
      <c r="C34" s="53"/>
      <c r="D34" s="53"/>
      <c r="E34" s="25">
        <f t="shared" si="0"/>
        <v>41056</v>
      </c>
      <c r="F34" s="26"/>
      <c r="G34" s="8"/>
      <c r="H34" s="27"/>
      <c r="I34" s="26"/>
      <c r="J34" s="8"/>
      <c r="K34" s="28"/>
      <c r="L34" s="9"/>
      <c r="M34" s="10" t="s">
        <v>15</v>
      </c>
      <c r="N34" s="9">
        <v>0</v>
      </c>
      <c r="O34" s="10" t="s">
        <v>15</v>
      </c>
      <c r="P34" s="11">
        <f t="shared" si="1"/>
      </c>
      <c r="Q34" s="8" t="s">
        <v>16</v>
      </c>
      <c r="R34" s="12">
        <f t="shared" si="2"/>
      </c>
      <c r="S34" s="13" t="s">
        <v>15</v>
      </c>
      <c r="T34" s="54"/>
      <c r="U34" s="54"/>
      <c r="V34" s="54"/>
      <c r="W34" s="54"/>
      <c r="X34" s="54"/>
      <c r="Y34" s="54"/>
      <c r="Z34" s="54"/>
      <c r="AA34" s="54"/>
      <c r="AB34" s="14"/>
    </row>
    <row r="35" spans="2:28" ht="24.75" customHeight="1">
      <c r="B35" s="53">
        <f>IF(U1="","",IF(B34="","",IF(IF(ISERR(MONTH(B34+1)),"",MONTH(B34+1)=U1),B34+1,"")))</f>
        <v>41057</v>
      </c>
      <c r="C35" s="53"/>
      <c r="D35" s="53"/>
      <c r="E35" s="25">
        <f t="shared" si="0"/>
        <v>41057</v>
      </c>
      <c r="F35" s="26">
        <v>9</v>
      </c>
      <c r="G35" s="8" t="s">
        <v>14</v>
      </c>
      <c r="H35" s="27">
        <v>0</v>
      </c>
      <c r="I35" s="26">
        <v>18</v>
      </c>
      <c r="J35" s="8" t="s">
        <v>14</v>
      </c>
      <c r="K35" s="28">
        <v>0</v>
      </c>
      <c r="L35" s="9">
        <v>60</v>
      </c>
      <c r="M35" s="10" t="s">
        <v>15</v>
      </c>
      <c r="N35" s="9">
        <v>0</v>
      </c>
      <c r="O35" s="10" t="s">
        <v>15</v>
      </c>
      <c r="P35" s="11">
        <f t="shared" si="1"/>
        <v>8</v>
      </c>
      <c r="Q35" s="8" t="s">
        <v>16</v>
      </c>
      <c r="R35" s="12">
        <f t="shared" si="2"/>
        <v>0</v>
      </c>
      <c r="S35" s="13" t="s">
        <v>15</v>
      </c>
      <c r="T35" s="54"/>
      <c r="U35" s="54"/>
      <c r="V35" s="54"/>
      <c r="W35" s="54"/>
      <c r="X35" s="54"/>
      <c r="Y35" s="54"/>
      <c r="Z35" s="54"/>
      <c r="AA35" s="54"/>
      <c r="AB35" s="4"/>
    </row>
    <row r="36" spans="2:28" ht="24.75" customHeight="1">
      <c r="B36" s="53">
        <f>IF(U1="","",IF(B35="","",IF(IF(ISERR(MONTH(B35+1)),"",MONTH(B35+1)=U1),B35+1,"")))</f>
        <v>41058</v>
      </c>
      <c r="C36" s="53"/>
      <c r="D36" s="53"/>
      <c r="E36" s="25">
        <f t="shared" si="0"/>
        <v>41058</v>
      </c>
      <c r="F36" s="26">
        <v>9</v>
      </c>
      <c r="G36" s="8" t="s">
        <v>14</v>
      </c>
      <c r="H36" s="27">
        <v>0</v>
      </c>
      <c r="I36" s="26">
        <v>18</v>
      </c>
      <c r="J36" s="8" t="s">
        <v>14</v>
      </c>
      <c r="K36" s="28">
        <v>0</v>
      </c>
      <c r="L36" s="9">
        <v>60</v>
      </c>
      <c r="M36" s="10" t="s">
        <v>15</v>
      </c>
      <c r="N36" s="9">
        <v>0</v>
      </c>
      <c r="O36" s="10" t="s">
        <v>15</v>
      </c>
      <c r="P36" s="11">
        <f t="shared" si="1"/>
        <v>8</v>
      </c>
      <c r="Q36" s="8" t="s">
        <v>16</v>
      </c>
      <c r="R36" s="12">
        <f t="shared" si="2"/>
        <v>0</v>
      </c>
      <c r="S36" s="13" t="s">
        <v>15</v>
      </c>
      <c r="T36" s="54"/>
      <c r="U36" s="54"/>
      <c r="V36" s="54"/>
      <c r="W36" s="54"/>
      <c r="X36" s="54"/>
      <c r="Y36" s="54"/>
      <c r="Z36" s="54"/>
      <c r="AA36" s="54"/>
      <c r="AB36" s="14"/>
    </row>
    <row r="37" spans="2:28" ht="24.75" customHeight="1">
      <c r="B37" s="53">
        <f>IF(U1="","",IF(B36="","",IF(IF(ISERR(MONTH(B36+1)),"",MONTH(B36+1)=U1),B36+1,"")))</f>
        <v>41059</v>
      </c>
      <c r="C37" s="53"/>
      <c r="D37" s="53"/>
      <c r="E37" s="25">
        <f t="shared" si="0"/>
        <v>41059</v>
      </c>
      <c r="F37" s="26">
        <v>9</v>
      </c>
      <c r="G37" s="8" t="s">
        <v>14</v>
      </c>
      <c r="H37" s="27">
        <v>0</v>
      </c>
      <c r="I37" s="26">
        <v>18</v>
      </c>
      <c r="J37" s="8" t="s">
        <v>14</v>
      </c>
      <c r="K37" s="28">
        <v>0</v>
      </c>
      <c r="L37" s="9">
        <v>60</v>
      </c>
      <c r="M37" s="10" t="s">
        <v>15</v>
      </c>
      <c r="N37" s="9">
        <v>0</v>
      </c>
      <c r="O37" s="10" t="s">
        <v>15</v>
      </c>
      <c r="P37" s="11">
        <f t="shared" si="1"/>
        <v>8</v>
      </c>
      <c r="Q37" s="8" t="s">
        <v>16</v>
      </c>
      <c r="R37" s="12">
        <f t="shared" si="2"/>
        <v>0</v>
      </c>
      <c r="S37" s="13" t="s">
        <v>15</v>
      </c>
      <c r="T37" s="54"/>
      <c r="U37" s="54"/>
      <c r="V37" s="54"/>
      <c r="W37" s="54"/>
      <c r="X37" s="54"/>
      <c r="Y37" s="54"/>
      <c r="Z37" s="54"/>
      <c r="AA37" s="54"/>
      <c r="AB37" s="14"/>
    </row>
    <row r="38" spans="2:28" ht="24.75" customHeight="1" thickBot="1">
      <c r="B38" s="53">
        <f>IF(U1="","",IF(B37="","",IF(IF(ISERR(MONTH(B37+1)),"",MONTH(B37+1)=U1),B37+1,"")))</f>
        <v>41060</v>
      </c>
      <c r="C38" s="53"/>
      <c r="D38" s="53"/>
      <c r="E38" s="25">
        <f t="shared" si="0"/>
        <v>41060</v>
      </c>
      <c r="F38" s="26">
        <v>9</v>
      </c>
      <c r="G38" s="8" t="s">
        <v>14</v>
      </c>
      <c r="H38" s="27">
        <v>0</v>
      </c>
      <c r="I38" s="26">
        <v>18</v>
      </c>
      <c r="J38" s="8" t="s">
        <v>14</v>
      </c>
      <c r="K38" s="28">
        <v>0</v>
      </c>
      <c r="L38" s="9">
        <v>60</v>
      </c>
      <c r="M38" s="10" t="s">
        <v>15</v>
      </c>
      <c r="N38" s="9">
        <v>0</v>
      </c>
      <c r="O38" s="10" t="s">
        <v>15</v>
      </c>
      <c r="P38" s="11">
        <f t="shared" si="1"/>
        <v>8</v>
      </c>
      <c r="Q38" s="15" t="s">
        <v>16</v>
      </c>
      <c r="R38" s="12">
        <f t="shared" si="2"/>
        <v>0</v>
      </c>
      <c r="S38" s="16" t="s">
        <v>15</v>
      </c>
      <c r="T38" s="54"/>
      <c r="U38" s="54"/>
      <c r="V38" s="54"/>
      <c r="W38" s="54"/>
      <c r="X38" s="54"/>
      <c r="Y38" s="54"/>
      <c r="Z38" s="54"/>
      <c r="AA38" s="54"/>
      <c r="AB38" s="4"/>
    </row>
    <row r="39" spans="2:28" ht="27.75" customHeight="1" thickBot="1">
      <c r="B39" s="35" t="s">
        <v>17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7">
        <f>IF(SUM(P8:P38)+INT(SUM(R8:R38)/60)&lt;&gt;0,SUM(P8:P38)+INT(SUM(R8:R38)/60),"")</f>
        <v>168</v>
      </c>
      <c r="Q39" s="18" t="s">
        <v>16</v>
      </c>
      <c r="R39" s="19">
        <f>IF(MOD(SUM(R8:R38),60)&lt;&gt;0,MOD(SUM(R8:R38),60),"")</f>
      </c>
      <c r="S39" s="20" t="s">
        <v>15</v>
      </c>
      <c r="T39" s="60">
        <f>COUNT(P8:P38)</f>
        <v>21</v>
      </c>
      <c r="U39" s="61"/>
      <c r="V39" s="30" t="s">
        <v>19</v>
      </c>
      <c r="W39" s="58"/>
      <c r="X39" s="58"/>
      <c r="Y39" s="58"/>
      <c r="Z39" s="58"/>
      <c r="AA39" s="21"/>
      <c r="AB39" s="4"/>
    </row>
    <row r="40" spans="2:28" ht="18.75" customHeight="1">
      <c r="B40" s="22"/>
      <c r="C40" s="22"/>
      <c r="D40" s="22"/>
      <c r="E40" s="22"/>
      <c r="F40" s="29"/>
      <c r="G40" s="22"/>
      <c r="H40" s="29"/>
      <c r="I40" s="29"/>
      <c r="J40" s="22"/>
      <c r="K40" s="29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59"/>
      <c r="W40" s="59"/>
      <c r="X40" s="59"/>
      <c r="Y40" s="59"/>
      <c r="Z40" s="59"/>
      <c r="AA40" s="59"/>
      <c r="AB40" s="23"/>
    </row>
  </sheetData>
  <sheetProtection selectLockedCells="1" selectUnlockedCells="1"/>
  <mergeCells count="90">
    <mergeCell ref="I1:J2"/>
    <mergeCell ref="L1:S2"/>
    <mergeCell ref="T1:T2"/>
    <mergeCell ref="U1:W2"/>
    <mergeCell ref="X1:Z2"/>
    <mergeCell ref="B3:AA3"/>
    <mergeCell ref="D1:D2"/>
    <mergeCell ref="E1:H2"/>
    <mergeCell ref="B4:E5"/>
    <mergeCell ref="F4:J5"/>
    <mergeCell ref="K4:K5"/>
    <mergeCell ref="L4:N5"/>
    <mergeCell ref="O4:S5"/>
    <mergeCell ref="T4:AA5"/>
    <mergeCell ref="B6:D7"/>
    <mergeCell ref="E6:E7"/>
    <mergeCell ref="F6:K6"/>
    <mergeCell ref="L6:O6"/>
    <mergeCell ref="P6:S7"/>
    <mergeCell ref="T6:AA7"/>
    <mergeCell ref="F7:H7"/>
    <mergeCell ref="I7:K7"/>
    <mergeCell ref="L7:M7"/>
    <mergeCell ref="N7:O7"/>
    <mergeCell ref="B8:D8"/>
    <mergeCell ref="T8:AA8"/>
    <mergeCell ref="B9:D9"/>
    <mergeCell ref="T9:AA9"/>
    <mergeCell ref="B10:D10"/>
    <mergeCell ref="T10:AA10"/>
    <mergeCell ref="B11:D11"/>
    <mergeCell ref="T11:AA11"/>
    <mergeCell ref="B12:D12"/>
    <mergeCell ref="T12:AA12"/>
    <mergeCell ref="B13:D13"/>
    <mergeCell ref="T13:AA13"/>
    <mergeCell ref="B14:D14"/>
    <mergeCell ref="T14:AA14"/>
    <mergeCell ref="B15:D15"/>
    <mergeCell ref="T15:AA15"/>
    <mergeCell ref="B16:D16"/>
    <mergeCell ref="T16:AA16"/>
    <mergeCell ref="B17:D17"/>
    <mergeCell ref="T17:AA17"/>
    <mergeCell ref="B18:D18"/>
    <mergeCell ref="T18:AA18"/>
    <mergeCell ref="B19:D19"/>
    <mergeCell ref="T19:AA19"/>
    <mergeCell ref="B20:D20"/>
    <mergeCell ref="T20:AA20"/>
    <mergeCell ref="B21:D21"/>
    <mergeCell ref="T21:AA21"/>
    <mergeCell ref="B22:D22"/>
    <mergeCell ref="T22:AA22"/>
    <mergeCell ref="B23:D23"/>
    <mergeCell ref="T23:AA23"/>
    <mergeCell ref="B24:D24"/>
    <mergeCell ref="T24:AA24"/>
    <mergeCell ref="B25:D25"/>
    <mergeCell ref="T25:AA25"/>
    <mergeCell ref="B26:D26"/>
    <mergeCell ref="T26:AA26"/>
    <mergeCell ref="B27:D27"/>
    <mergeCell ref="T27:AA27"/>
    <mergeCell ref="B28:D28"/>
    <mergeCell ref="T28:AA28"/>
    <mergeCell ref="B29:D29"/>
    <mergeCell ref="T29:AA29"/>
    <mergeCell ref="B30:D30"/>
    <mergeCell ref="T30:AA30"/>
    <mergeCell ref="B31:D31"/>
    <mergeCell ref="T31:AA31"/>
    <mergeCell ref="B32:D32"/>
    <mergeCell ref="T32:AA32"/>
    <mergeCell ref="B33:D33"/>
    <mergeCell ref="T33:AA33"/>
    <mergeCell ref="B34:D34"/>
    <mergeCell ref="T34:AA34"/>
    <mergeCell ref="B35:D35"/>
    <mergeCell ref="T35:AA35"/>
    <mergeCell ref="B36:D36"/>
    <mergeCell ref="T36:AA36"/>
    <mergeCell ref="B37:D37"/>
    <mergeCell ref="T37:AA37"/>
    <mergeCell ref="B38:D38"/>
    <mergeCell ref="T38:AA38"/>
    <mergeCell ref="B39:O39"/>
    <mergeCell ref="T39:U39"/>
    <mergeCell ref="W39:Z39"/>
    <mergeCell ref="V40:AA40"/>
  </mergeCells>
  <printOptions horizontalCentered="1" verticalCentered="1"/>
  <pageMargins left="0.3937007874015748" right="0.31496062992125984" top="0.35433070866141736" bottom="0.1968503937007874" header="0.5118110236220472" footer="0.5118110236220472"/>
  <pageSetup fitToHeight="1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sugie</cp:lastModifiedBy>
  <cp:lastPrinted>2012-06-22T14:15:39Z</cp:lastPrinted>
  <dcterms:modified xsi:type="dcterms:W3CDTF">2012-06-27T17:05:46Z</dcterms:modified>
  <cp:category/>
  <cp:version/>
  <cp:contentType/>
  <cp:contentStatus/>
</cp:coreProperties>
</file>